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at Expedição" sheetId="1" state="visible" r:id="rId2"/>
    <sheet name="Cat Aventura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<sst xmlns="http://schemas.openxmlformats.org/spreadsheetml/2006/main" count="189" uniqueCount="67">
  <si>
    <t xml:space="preserve">Expedição</t>
  </si>
  <si>
    <t xml:space="preserve">Largada: 7:15h</t>
  </si>
  <si>
    <t xml:space="preserve">Quarteto Misto</t>
  </si>
  <si>
    <t xml:space="preserve">EQUIPE</t>
  </si>
  <si>
    <t xml:space="preserve">CIDADE</t>
  </si>
  <si>
    <t xml:space="preserve">PC3-AT1</t>
  </si>
  <si>
    <t xml:space="preserve">Tempo Bike 1</t>
  </si>
  <si>
    <t xml:space="preserve">PC7-AT2</t>
  </si>
  <si>
    <t xml:space="preserve">Tempo Trekking 1</t>
  </si>
  <si>
    <t xml:space="preserve">PC9-AT3</t>
  </si>
  <si>
    <t xml:space="preserve">Tempo Boia Cross</t>
  </si>
  <si>
    <t xml:space="preserve">PC10-AT4</t>
  </si>
  <si>
    <t xml:space="preserve">Tempo Trekking 2</t>
  </si>
  <si>
    <t xml:space="preserve">PC13-AT5</t>
  </si>
  <si>
    <t xml:space="preserve">Tempo Bike 2</t>
  </si>
  <si>
    <t xml:space="preserve">PC23-AT6</t>
  </si>
  <si>
    <t xml:space="preserve">PC26-AT7</t>
  </si>
  <si>
    <t xml:space="preserve">Tempo Trekking 3 +  Bike 3</t>
  </si>
  <si>
    <t xml:space="preserve">PC28</t>
  </si>
  <si>
    <t xml:space="preserve">PC29-AT6</t>
  </si>
  <si>
    <t xml:space="preserve">Tempo Canoagem</t>
  </si>
  <si>
    <t xml:space="preserve">Chegada</t>
  </si>
  <si>
    <t xml:space="preserve">Tempo Total</t>
  </si>
  <si>
    <t xml:space="preserve">Classificação</t>
  </si>
  <si>
    <t xml:space="preserve">SUSSUARANA #NQSF</t>
  </si>
  <si>
    <t xml:space="preserve">GUARAPUAVA</t>
  </si>
  <si>
    <t xml:space="preserve">Planilha Extraviada</t>
  </si>
  <si>
    <t xml:space="preserve">2º</t>
  </si>
  <si>
    <t xml:space="preserve">PONTOLONDRI</t>
  </si>
  <si>
    <t xml:space="preserve">LONDRINA</t>
  </si>
  <si>
    <t xml:space="preserve">3º</t>
  </si>
  <si>
    <t xml:space="preserve">CARCARA TEAM IAB FEEL</t>
  </si>
  <si>
    <t xml:space="preserve">1º</t>
  </si>
  <si>
    <t xml:space="preserve">Dupla Masculina</t>
  </si>
  <si>
    <t xml:space="preserve">PATRULHA IAB LONDRINA</t>
  </si>
  <si>
    <t xml:space="preserve">CROTALUS</t>
  </si>
  <si>
    <t xml:space="preserve">CASCAVEL</t>
  </si>
  <si>
    <t xml:space="preserve">Jequitibá Adv Team IAB</t>
  </si>
  <si>
    <t xml:space="preserve">Dupla Mista</t>
  </si>
  <si>
    <t xml:space="preserve">PAMONHAS STURGE WEBER</t>
  </si>
  <si>
    <t xml:space="preserve">CURITIBA</t>
  </si>
  <si>
    <t xml:space="preserve">-</t>
  </si>
  <si>
    <t xml:space="preserve">Corte: não fez canoagem e seguiu de bike do PC29-AT6 direto para a chegada</t>
  </si>
  <si>
    <t xml:space="preserve">Jequitibá Adv Team</t>
  </si>
  <si>
    <t xml:space="preserve">Aventura</t>
  </si>
  <si>
    <t xml:space="preserve">Largadas: Duplas Masculinas 12:05h, Duplas Mistas e Quartetos 12:15h</t>
  </si>
  <si>
    <t xml:space="preserve">PC7-AT1</t>
  </si>
  <si>
    <t xml:space="preserve">PC8-AT2</t>
  </si>
  <si>
    <t xml:space="preserve">PC12-AT4</t>
  </si>
  <si>
    <t xml:space="preserve">PC16-AT5</t>
  </si>
  <si>
    <t xml:space="preserve">Tempo Trekking 3</t>
  </si>
  <si>
    <t xml:space="preserve">OS PRESEPEIROS</t>
  </si>
  <si>
    <t xml:space="preserve">OS PAMONHAS TOPFOUR</t>
  </si>
  <si>
    <t xml:space="preserve">Aventureiros</t>
  </si>
  <si>
    <t xml:space="preserve">TERRA RICA</t>
  </si>
  <si>
    <t xml:space="preserve">Santa Ritta Adventure</t>
  </si>
  <si>
    <t xml:space="preserve">Paranaguá</t>
  </si>
  <si>
    <t xml:space="preserve">Os Teimoso Dinossauro</t>
  </si>
  <si>
    <t xml:space="preserve">4º</t>
  </si>
  <si>
    <t xml:space="preserve">Os Teimoso</t>
  </si>
  <si>
    <t xml:space="preserve">Passo Forte Adventure Team</t>
  </si>
  <si>
    <t xml:space="preserve">PAMONHAS SAN BLOX</t>
  </si>
  <si>
    <t xml:space="preserve">PONTA GROSSA</t>
  </si>
  <si>
    <t xml:space="preserve">DUO DA TERRA</t>
  </si>
  <si>
    <t xml:space="preserve">PARANAVAI</t>
  </si>
  <si>
    <t xml:space="preserve">Pamonhas Star Fox</t>
  </si>
  <si>
    <t xml:space="preserve">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</si>
</sst>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:ss"/>
    <numFmt numFmtId="166" formatCode="hh:mm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C3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B1" activeCellId="0" sqref="B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77"/>
    <col collapsed="false" customWidth="true" hidden="false" outlineLevel="0" max="2" min="2" style="0" width="26.74"/>
    <col collapsed="false" customWidth="true" hidden="false" outlineLevel="0" max="3" min="3" style="0" width="13.93"/>
    <col collapsed="false" customWidth="false" hidden="false" outlineLevel="0" max="6" min="4" style="1" width="11.53"/>
    <col collapsed="false" customWidth="true" hidden="false" outlineLevel="0" max="7" min="7" style="1" width="15.4"/>
    <col collapsed="false" customWidth="false" hidden="false" outlineLevel="0" max="8" min="8" style="1" width="11.53"/>
    <col collapsed="false" customWidth="true" hidden="false" outlineLevel="0" max="9" min="9" style="1" width="15.89"/>
    <col collapsed="false" customWidth="false" hidden="false" outlineLevel="0" max="10" min="10" style="1" width="11.53"/>
    <col collapsed="false" customWidth="true" hidden="false" outlineLevel="0" max="11" min="11" style="1" width="15.4"/>
    <col collapsed="false" customWidth="false" hidden="false" outlineLevel="0" max="13" min="12" style="1" width="11.53"/>
    <col collapsed="false" customWidth="true" hidden="false" outlineLevel="0" max="14" min="14" style="1" width="16.58"/>
    <col collapsed="false" customWidth="false" hidden="false" outlineLevel="0" max="15" min="15" style="1" width="11.53"/>
    <col collapsed="false" customWidth="true" hidden="false" outlineLevel="0" max="16" min="16" style="1" width="22.89"/>
    <col collapsed="false" customWidth="true" hidden="false" outlineLevel="0" max="17" min="17" style="1" width="9.36"/>
    <col collapsed="false" customWidth="false" hidden="false" outlineLevel="0" max="18" min="18" style="1" width="11.53"/>
    <col collapsed="false" customWidth="true" hidden="false" outlineLevel="0" max="19" min="19" style="1" width="15.89"/>
    <col collapsed="false" customWidth="false" hidden="false" outlineLevel="0" max="22" min="20" style="1" width="11.53"/>
    <col collapsed="false" customWidth="true" hidden="false" outlineLevel="0" max="23" min="23" style="2" width="12.74"/>
    <col collapsed="false" customWidth="true" hidden="false" outlineLevel="0" max="24" min="24" style="1" width="52.46"/>
    <col collapsed="false" customWidth="false" hidden="false" outlineLevel="0" max="43" min="25" style="1" width="11.53"/>
  </cols>
  <sheetData>
    <row r="1" customFormat="false" ht="14.65" hidden="false" customHeight="false" outlineLevel="0" collapsed="false">
      <c r="B1" s="3" t="s">
        <v>0</v>
      </c>
      <c r="C1" s="4" t="s">
        <v>1</v>
      </c>
    </row>
    <row r="2" customFormat="false" ht="14.65" hidden="false" customHeight="false" outlineLevel="0" collapsed="false">
      <c r="B2" s="3"/>
      <c r="C2" s="5" t="n">
        <v>0.302083333333333</v>
      </c>
    </row>
    <row r="3" customFormat="false" ht="14.65" hidden="false" customHeight="false" outlineLevel="0" collapsed="false">
      <c r="B3" s="3" t="s">
        <v>2</v>
      </c>
      <c r="C3" s="4"/>
    </row>
    <row r="4" customFormat="false" ht="14.65" hidden="false" customHeight="false" outlineLevel="0" collapsed="false">
      <c r="A4" s="6"/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8" t="s">
        <v>21</v>
      </c>
      <c r="U4" s="8" t="s">
        <v>14</v>
      </c>
      <c r="V4" s="8" t="s">
        <v>22</v>
      </c>
      <c r="W4" s="9" t="s">
        <v>23</v>
      </c>
    </row>
    <row r="5" customFormat="false" ht="14.65" hidden="false" customHeight="false" outlineLevel="0" collapsed="false">
      <c r="A5" s="6" t="n">
        <v>1</v>
      </c>
      <c r="B5" s="10" t="s">
        <v>24</v>
      </c>
      <c r="C5" s="7" t="s">
        <v>25</v>
      </c>
      <c r="D5" s="11" t="n">
        <v>0.370833333333333</v>
      </c>
      <c r="E5" s="11" t="n">
        <f aca="false">D5-$C$2</f>
        <v>0.06875</v>
      </c>
      <c r="F5" s="11" t="n">
        <v>0.401388888888889</v>
      </c>
      <c r="G5" s="11" t="n">
        <f aca="false">F5-D5</f>
        <v>0.0305555555555556</v>
      </c>
      <c r="H5" s="11" t="n">
        <v>0.422916666666667</v>
      </c>
      <c r="I5" s="11" t="n">
        <f aca="false">H5-F5</f>
        <v>0.0215277777777778</v>
      </c>
      <c r="J5" s="11" t="n">
        <v>0.429861111111111</v>
      </c>
      <c r="K5" s="11" t="n">
        <f aca="false">J5-H5</f>
        <v>0.00694444444444444</v>
      </c>
      <c r="L5" s="11" t="n">
        <v>0.472222222222222</v>
      </c>
      <c r="M5" s="11" t="n">
        <f aca="false">L5-J5</f>
        <v>0.0423611111111111</v>
      </c>
      <c r="N5" s="11" t="s">
        <v>26</v>
      </c>
      <c r="O5" s="11" t="n">
        <v>0.647916666666667</v>
      </c>
      <c r="P5" s="11" t="n">
        <f aca="false">O5-L5</f>
        <v>0.175694444444444</v>
      </c>
      <c r="Q5" s="11" t="n">
        <v>0.695138888888889</v>
      </c>
      <c r="R5" s="11" t="n">
        <v>0.729861111111111</v>
      </c>
      <c r="S5" s="11" t="n">
        <f aca="false">R5-O5</f>
        <v>0.0819444444444444</v>
      </c>
      <c r="T5" s="11" t="n">
        <v>0.806944444444445</v>
      </c>
      <c r="U5" s="11" t="n">
        <f aca="false">T5-R5</f>
        <v>0.0770833333333333</v>
      </c>
      <c r="V5" s="11" t="n">
        <f aca="false">T5-$C$2</f>
        <v>0.504861111111111</v>
      </c>
      <c r="W5" s="12" t="s">
        <v>27</v>
      </c>
      <c r="X5" s="13"/>
      <c r="Y5" s="13"/>
      <c r="Z5" s="13"/>
      <c r="AA5" s="13"/>
      <c r="AB5" s="13"/>
      <c r="AC5" s="13"/>
    </row>
    <row r="6" customFormat="false" ht="14.65" hidden="false" customHeight="false" outlineLevel="0" collapsed="false">
      <c r="A6" s="6" t="n">
        <v>2</v>
      </c>
      <c r="B6" s="10" t="s">
        <v>28</v>
      </c>
      <c r="C6" s="7" t="s">
        <v>29</v>
      </c>
      <c r="D6" s="11" t="n">
        <v>0.369444444444444</v>
      </c>
      <c r="E6" s="11" t="n">
        <f aca="false">D6-$C$2</f>
        <v>0.0673611111111111</v>
      </c>
      <c r="F6" s="11" t="n">
        <v>0.402777777777778</v>
      </c>
      <c r="G6" s="11" t="n">
        <f aca="false">F6-D6</f>
        <v>0.0333333333333333</v>
      </c>
      <c r="H6" s="11" t="n">
        <v>0.428472222222222</v>
      </c>
      <c r="I6" s="11" t="n">
        <f aca="false">H6-F6</f>
        <v>0.0256944444444444</v>
      </c>
      <c r="J6" s="11" t="n">
        <v>0.435416666666667</v>
      </c>
      <c r="K6" s="11" t="n">
        <f aca="false">J6-H6</f>
        <v>0.00694444444444444</v>
      </c>
      <c r="L6" s="11" t="n">
        <v>0.492361111111111</v>
      </c>
      <c r="M6" s="11" t="n">
        <f aca="false">L6-J6</f>
        <v>0.0569444444444444</v>
      </c>
      <c r="N6" s="11" t="s">
        <v>26</v>
      </c>
      <c r="O6" s="11" t="n">
        <v>0.716666666666667</v>
      </c>
      <c r="P6" s="11" t="n">
        <f aca="false">O6-L6</f>
        <v>0.224305555555556</v>
      </c>
      <c r="Q6" s="11" t="n">
        <v>0.765277777777778</v>
      </c>
      <c r="R6" s="11" t="n">
        <v>0.822916666666667</v>
      </c>
      <c r="S6" s="11" t="n">
        <f aca="false">R6-O6</f>
        <v>0.10625</v>
      </c>
      <c r="T6" s="11" t="n">
        <v>0.884027777777778</v>
      </c>
      <c r="U6" s="11" t="n">
        <f aca="false">T6-R6</f>
        <v>0.0611111111111111</v>
      </c>
      <c r="V6" s="11" t="n">
        <f aca="false">T6-$C$2</f>
        <v>0.581944444444445</v>
      </c>
      <c r="W6" s="12" t="s">
        <v>30</v>
      </c>
      <c r="X6" s="13"/>
      <c r="Y6" s="13"/>
      <c r="Z6" s="13"/>
      <c r="AA6" s="13"/>
      <c r="AB6" s="13"/>
      <c r="AC6" s="13"/>
    </row>
    <row r="7" customFormat="false" ht="14.65" hidden="false" customHeight="false" outlineLevel="0" collapsed="false">
      <c r="A7" s="6" t="n">
        <v>3</v>
      </c>
      <c r="B7" s="10" t="s">
        <v>31</v>
      </c>
      <c r="C7" s="7" t="s">
        <v>29</v>
      </c>
      <c r="D7" s="11" t="n">
        <v>0.363888888888889</v>
      </c>
      <c r="E7" s="11" t="n">
        <f aca="false">D7-$C$2</f>
        <v>0.0618055555555556</v>
      </c>
      <c r="F7" s="11" t="n">
        <v>0.390972222222222</v>
      </c>
      <c r="G7" s="11" t="n">
        <f aca="false">F7-D7</f>
        <v>0.0270833333333333</v>
      </c>
      <c r="H7" s="11" t="n">
        <v>0.413888888888889</v>
      </c>
      <c r="I7" s="11" t="n">
        <f aca="false">H7-F7</f>
        <v>0.0229166666666667</v>
      </c>
      <c r="J7" s="11" t="n">
        <v>0.422222222222222</v>
      </c>
      <c r="K7" s="11" t="n">
        <f aca="false">J7-H7</f>
        <v>0.00833333333333333</v>
      </c>
      <c r="L7" s="11" t="n">
        <v>0.465277777777778</v>
      </c>
      <c r="M7" s="11" t="n">
        <f aca="false">L7-J7</f>
        <v>0.0430555555555556</v>
      </c>
      <c r="N7" s="11" t="s">
        <v>26</v>
      </c>
      <c r="O7" s="11" t="n">
        <v>0.623611111111111</v>
      </c>
      <c r="P7" s="11" t="n">
        <f aca="false">O7-L7</f>
        <v>0.158333333333333</v>
      </c>
      <c r="Q7" s="11" t="n">
        <v>0.671527777777778</v>
      </c>
      <c r="R7" s="11" t="n">
        <v>0.708333333333333</v>
      </c>
      <c r="S7" s="11" t="n">
        <f aca="false">R7-O7</f>
        <v>0.0847222222222222</v>
      </c>
      <c r="T7" s="11" t="n">
        <v>0.770833333333333</v>
      </c>
      <c r="U7" s="11" t="n">
        <f aca="false">T7-R7</f>
        <v>0.0625</v>
      </c>
      <c r="V7" s="11" t="n">
        <f aca="false">T7-$C$2</f>
        <v>0.46875</v>
      </c>
      <c r="W7" s="12" t="s">
        <v>32</v>
      </c>
      <c r="X7" s="13"/>
      <c r="Y7" s="13"/>
      <c r="Z7" s="13"/>
      <c r="AA7" s="13"/>
      <c r="AB7" s="13"/>
      <c r="AC7" s="13"/>
    </row>
    <row r="8" customFormat="false" ht="14.65" hidden="false" customHeight="false" outlineLevel="0" collapsed="false">
      <c r="B8" s="4"/>
      <c r="C8" s="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  <c r="X8" s="13"/>
      <c r="Y8" s="13"/>
      <c r="Z8" s="13"/>
      <c r="AA8" s="13"/>
      <c r="AB8" s="13"/>
      <c r="AC8" s="13"/>
    </row>
    <row r="9" customFormat="false" ht="14.65" hidden="false" customHeight="false" outlineLevel="0" collapsed="false">
      <c r="B9" s="3" t="s">
        <v>33</v>
      </c>
      <c r="C9" s="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  <c r="X9" s="13"/>
      <c r="Y9" s="13"/>
      <c r="Z9" s="13"/>
      <c r="AA9" s="13"/>
      <c r="AB9" s="13"/>
      <c r="AC9" s="13"/>
    </row>
    <row r="10" customFormat="false" ht="14.65" hidden="false" customHeight="false" outlineLevel="0" collapsed="false">
      <c r="A10" s="6"/>
      <c r="B10" s="7" t="s">
        <v>3</v>
      </c>
      <c r="C10" s="7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17</v>
      </c>
      <c r="Q10" s="8" t="s">
        <v>18</v>
      </c>
      <c r="R10" s="8" t="s">
        <v>19</v>
      </c>
      <c r="S10" s="8" t="s">
        <v>20</v>
      </c>
      <c r="T10" s="8" t="s">
        <v>21</v>
      </c>
      <c r="U10" s="8" t="s">
        <v>14</v>
      </c>
      <c r="V10" s="8" t="s">
        <v>22</v>
      </c>
      <c r="W10" s="9" t="s">
        <v>23</v>
      </c>
      <c r="X10" s="13"/>
      <c r="Y10" s="13"/>
      <c r="Z10" s="13"/>
      <c r="AA10" s="13"/>
      <c r="AB10" s="13"/>
      <c r="AC10" s="13"/>
    </row>
    <row r="11" customFormat="false" ht="14.65" hidden="false" customHeight="false" outlineLevel="0" collapsed="false">
      <c r="A11" s="6" t="n">
        <v>11</v>
      </c>
      <c r="B11" s="10" t="s">
        <v>34</v>
      </c>
      <c r="C11" s="7" t="s">
        <v>29</v>
      </c>
      <c r="D11" s="11" t="n">
        <v>0.370833333333333</v>
      </c>
      <c r="E11" s="11" t="n">
        <f aca="false">D11-$C$2</f>
        <v>0.06875</v>
      </c>
      <c r="F11" s="11" t="n">
        <v>0.40625</v>
      </c>
      <c r="G11" s="11" t="n">
        <f aca="false">F11-D11</f>
        <v>0.0354166666666667</v>
      </c>
      <c r="H11" s="11" t="n">
        <v>0.424305555555556</v>
      </c>
      <c r="I11" s="11" t="n">
        <f aca="false">H11-F11</f>
        <v>0.0180555555555556</v>
      </c>
      <c r="J11" s="11" t="n">
        <v>0.429166666666667</v>
      </c>
      <c r="K11" s="11" t="n">
        <f aca="false">J11-H11</f>
        <v>0.00486111111111111</v>
      </c>
      <c r="L11" s="11" t="n">
        <v>0.472222222222222</v>
      </c>
      <c r="M11" s="11" t="n">
        <f aca="false">L11-J11</f>
        <v>0.0430555555555556</v>
      </c>
      <c r="N11" s="11" t="s">
        <v>26</v>
      </c>
      <c r="O11" s="11" t="n">
        <v>0.649305555555556</v>
      </c>
      <c r="P11" s="11" t="n">
        <f aca="false">O11-L11</f>
        <v>0.177083333333333</v>
      </c>
      <c r="Q11" s="11" t="n">
        <v>0.69375</v>
      </c>
      <c r="R11" s="11" t="n">
        <v>0.729861111111111</v>
      </c>
      <c r="S11" s="11" t="n">
        <f aca="false">R11-O11</f>
        <v>0.0805555555555556</v>
      </c>
      <c r="T11" s="11" t="n">
        <v>0.804166666666667</v>
      </c>
      <c r="U11" s="11" t="n">
        <f aca="false">T11-R11</f>
        <v>0.0743055555555556</v>
      </c>
      <c r="V11" s="11" t="n">
        <f aca="false">T11-$C$2</f>
        <v>0.502083333333333</v>
      </c>
      <c r="W11" s="12" t="s">
        <v>32</v>
      </c>
      <c r="X11" s="13"/>
      <c r="Y11" s="13"/>
      <c r="Z11" s="13"/>
      <c r="AA11" s="13"/>
      <c r="AB11" s="13"/>
      <c r="AC11" s="13"/>
    </row>
    <row r="12" customFormat="false" ht="14.65" hidden="false" customHeight="false" outlineLevel="0" collapsed="false">
      <c r="A12" s="6" t="n">
        <v>12</v>
      </c>
      <c r="B12" s="10" t="s">
        <v>35</v>
      </c>
      <c r="C12" s="7" t="s">
        <v>36</v>
      </c>
      <c r="D12" s="11" t="n">
        <v>0.372222222222222</v>
      </c>
      <c r="E12" s="11" t="n">
        <f aca="false">D12-$C$2</f>
        <v>0.0701388888888889</v>
      </c>
      <c r="F12" s="11" t="n">
        <v>0.402777777777778</v>
      </c>
      <c r="G12" s="11" t="n">
        <f aca="false">F12-D12</f>
        <v>0.0305555555555556</v>
      </c>
      <c r="H12" s="11" t="n">
        <v>0.423611111111111</v>
      </c>
      <c r="I12" s="11" t="n">
        <f aca="false">H12-F12</f>
        <v>0.0208333333333333</v>
      </c>
      <c r="J12" s="11" t="n">
        <v>0.43125</v>
      </c>
      <c r="K12" s="11" t="n">
        <f aca="false">J12-H12</f>
        <v>0.00763888888888889</v>
      </c>
      <c r="L12" s="11" t="n">
        <v>0.484722222222222</v>
      </c>
      <c r="M12" s="11" t="n">
        <f aca="false">L12-J12</f>
        <v>0.0534722222222222</v>
      </c>
      <c r="N12" s="11" t="s">
        <v>26</v>
      </c>
      <c r="O12" s="11" t="n">
        <v>0.716666666666667</v>
      </c>
      <c r="P12" s="11" t="n">
        <f aca="false">O12-L12</f>
        <v>0.231944444444444</v>
      </c>
      <c r="Q12" s="11" t="n">
        <v>0.763888888888889</v>
      </c>
      <c r="R12" s="11" t="n">
        <v>0.797916666666667</v>
      </c>
      <c r="S12" s="11" t="n">
        <f aca="false">R12-O12</f>
        <v>0.08125</v>
      </c>
      <c r="T12" s="11" t="n">
        <v>0.884027777777778</v>
      </c>
      <c r="U12" s="11" t="n">
        <f aca="false">T12-R12</f>
        <v>0.0861111111111111</v>
      </c>
      <c r="V12" s="11" t="n">
        <f aca="false">T12-$C$2</f>
        <v>0.581944444444445</v>
      </c>
      <c r="W12" s="12" t="s">
        <v>30</v>
      </c>
      <c r="X12" s="13"/>
      <c r="Y12" s="13"/>
      <c r="Z12" s="13"/>
      <c r="AA12" s="13"/>
      <c r="AB12" s="13"/>
      <c r="AC12" s="13"/>
    </row>
    <row r="13" customFormat="false" ht="14.65" hidden="false" customHeight="false" outlineLevel="0" collapsed="false">
      <c r="A13" s="6" t="n">
        <v>13</v>
      </c>
      <c r="B13" s="10" t="s">
        <v>37</v>
      </c>
      <c r="C13" s="7" t="s">
        <v>29</v>
      </c>
      <c r="D13" s="11" t="n">
        <v>0.370833333333333</v>
      </c>
      <c r="E13" s="11" t="n">
        <f aca="false">D13-$C$2</f>
        <v>0.06875</v>
      </c>
      <c r="F13" s="11" t="n">
        <v>0.413888888888889</v>
      </c>
      <c r="G13" s="11" t="n">
        <f aca="false">F13-D13</f>
        <v>0.0430555555555556</v>
      </c>
      <c r="H13" s="11" t="n">
        <v>0.4375</v>
      </c>
      <c r="I13" s="11" t="n">
        <f aca="false">H13-F13</f>
        <v>0.0236111111111111</v>
      </c>
      <c r="J13" s="11" t="n">
        <v>0.445138888888889</v>
      </c>
      <c r="K13" s="11" t="n">
        <f aca="false">J13-H13</f>
        <v>0.00763888888888889</v>
      </c>
      <c r="L13" s="11" t="n">
        <v>0.504861111111111</v>
      </c>
      <c r="M13" s="11" t="n">
        <f aca="false">L13-J13</f>
        <v>0.0597222222222222</v>
      </c>
      <c r="N13" s="11" t="s">
        <v>26</v>
      </c>
      <c r="O13" s="11" t="n">
        <v>0.715972222222222</v>
      </c>
      <c r="P13" s="11" t="n">
        <f aca="false">O13-L13</f>
        <v>0.211111111111111</v>
      </c>
      <c r="Q13" s="11" t="n">
        <v>0.767361111111111</v>
      </c>
      <c r="R13" s="11" t="n">
        <v>0.804861111111111</v>
      </c>
      <c r="S13" s="11" t="n">
        <f aca="false">R13-O13</f>
        <v>0.0888888888888889</v>
      </c>
      <c r="T13" s="11" t="n">
        <v>0.881944444444444</v>
      </c>
      <c r="U13" s="11" t="n">
        <f aca="false">T13-R13</f>
        <v>0.0770833333333333</v>
      </c>
      <c r="V13" s="11" t="n">
        <f aca="false">T13-$C$2</f>
        <v>0.579861111111111</v>
      </c>
      <c r="W13" s="12" t="s">
        <v>27</v>
      </c>
      <c r="X13" s="13"/>
      <c r="Y13" s="13"/>
      <c r="Z13" s="13"/>
      <c r="AA13" s="13"/>
      <c r="AB13" s="13"/>
      <c r="AC13" s="13"/>
    </row>
    <row r="14" customFormat="false" ht="14.65" hidden="false" customHeight="false" outlineLevel="0" collapsed="false">
      <c r="B14" s="4"/>
      <c r="C14" s="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  <c r="X14" s="13"/>
      <c r="Y14" s="13"/>
      <c r="Z14" s="13"/>
      <c r="AA14" s="13"/>
      <c r="AB14" s="13"/>
      <c r="AC14" s="13"/>
    </row>
    <row r="15" customFormat="false" ht="14.65" hidden="false" customHeight="false" outlineLevel="0" collapsed="false">
      <c r="B15" s="3" t="s">
        <v>38</v>
      </c>
      <c r="C15" s="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  <c r="X15" s="13"/>
      <c r="Y15" s="13"/>
      <c r="Z15" s="13"/>
      <c r="AA15" s="13"/>
      <c r="AB15" s="13"/>
      <c r="AC15" s="13"/>
    </row>
    <row r="16" customFormat="false" ht="14.65" hidden="false" customHeight="false" outlineLevel="0" collapsed="false">
      <c r="A16" s="6"/>
      <c r="B16" s="7" t="s">
        <v>3</v>
      </c>
      <c r="C16" s="7" t="s">
        <v>4</v>
      </c>
      <c r="D16" s="8" t="s">
        <v>5</v>
      </c>
      <c r="E16" s="8" t="s">
        <v>6</v>
      </c>
      <c r="F16" s="8" t="s">
        <v>7</v>
      </c>
      <c r="G16" s="8" t="s">
        <v>8</v>
      </c>
      <c r="H16" s="8" t="s">
        <v>9</v>
      </c>
      <c r="I16" s="8" t="s">
        <v>10</v>
      </c>
      <c r="J16" s="8" t="s">
        <v>11</v>
      </c>
      <c r="K16" s="8" t="s">
        <v>12</v>
      </c>
      <c r="L16" s="8" t="s">
        <v>13</v>
      </c>
      <c r="M16" s="8" t="s">
        <v>14</v>
      </c>
      <c r="N16" s="8" t="s">
        <v>15</v>
      </c>
      <c r="O16" s="8" t="s">
        <v>16</v>
      </c>
      <c r="P16" s="8" t="s">
        <v>17</v>
      </c>
      <c r="Q16" s="8" t="s">
        <v>18</v>
      </c>
      <c r="R16" s="8" t="s">
        <v>19</v>
      </c>
      <c r="S16" s="8" t="s">
        <v>20</v>
      </c>
      <c r="T16" s="8" t="s">
        <v>21</v>
      </c>
      <c r="U16" s="8" t="s">
        <v>14</v>
      </c>
      <c r="V16" s="8" t="s">
        <v>22</v>
      </c>
      <c r="W16" s="9" t="s">
        <v>23</v>
      </c>
      <c r="X16" s="13"/>
      <c r="Y16" s="13"/>
      <c r="Z16" s="13"/>
      <c r="AA16" s="13"/>
      <c r="AB16" s="13"/>
      <c r="AC16" s="13"/>
    </row>
    <row r="17" customFormat="false" ht="14.65" hidden="false" customHeight="false" outlineLevel="0" collapsed="false">
      <c r="A17" s="6" t="n">
        <v>21</v>
      </c>
      <c r="B17" s="10" t="s">
        <v>39</v>
      </c>
      <c r="C17" s="7" t="s">
        <v>40</v>
      </c>
      <c r="D17" s="11" t="n">
        <v>0.372916666666667</v>
      </c>
      <c r="E17" s="11" t="n">
        <f aca="false">D17-$C$2</f>
        <v>0.0708333333333333</v>
      </c>
      <c r="F17" s="11" t="n">
        <v>0.420138888888889</v>
      </c>
      <c r="G17" s="11" t="n">
        <f aca="false">F17-D17</f>
        <v>0.0472222222222222</v>
      </c>
      <c r="H17" s="11" t="n">
        <v>0.45</v>
      </c>
      <c r="I17" s="11" t="n">
        <f aca="false">H17-F17</f>
        <v>0.0298611111111111</v>
      </c>
      <c r="J17" s="11" t="n">
        <v>0.465277777777778</v>
      </c>
      <c r="K17" s="11" t="n">
        <f aca="false">J17-H17</f>
        <v>0.0152777777777778</v>
      </c>
      <c r="L17" s="11" t="n">
        <v>0.53125</v>
      </c>
      <c r="M17" s="11" t="n">
        <f aca="false">L17-J17</f>
        <v>0.0659722222222222</v>
      </c>
      <c r="N17" s="11" t="s">
        <v>26</v>
      </c>
      <c r="O17" s="11" t="n">
        <v>0.888888888888889</v>
      </c>
      <c r="P17" s="11" t="n">
        <f aca="false">O17-L17</f>
        <v>0.357638888888889</v>
      </c>
      <c r="Q17" s="11" t="s">
        <v>41</v>
      </c>
      <c r="R17" s="11" t="n">
        <v>0.888888888888889</v>
      </c>
      <c r="S17" s="11" t="n">
        <f aca="false">R17-O17</f>
        <v>0</v>
      </c>
      <c r="T17" s="11" t="n">
        <v>0.96875</v>
      </c>
      <c r="U17" s="11" t="n">
        <f aca="false">T17-R17</f>
        <v>0.0798611111111111</v>
      </c>
      <c r="V17" s="11" t="n">
        <f aca="false">T17-$C$2</f>
        <v>0.666666666666667</v>
      </c>
      <c r="W17" s="12" t="s">
        <v>27</v>
      </c>
      <c r="X17" s="15" t="s">
        <v>42</v>
      </c>
      <c r="Y17" s="13"/>
      <c r="Z17" s="13"/>
      <c r="AA17" s="13"/>
      <c r="AB17" s="13"/>
      <c r="AC17" s="13"/>
    </row>
    <row r="18" customFormat="false" ht="14.65" hidden="false" customHeight="false" outlineLevel="0" collapsed="false">
      <c r="A18" s="6" t="n">
        <v>22</v>
      </c>
      <c r="B18" s="10" t="s">
        <v>43</v>
      </c>
      <c r="C18" s="7" t="s">
        <v>29</v>
      </c>
      <c r="D18" s="11" t="n">
        <v>0.374305555555556</v>
      </c>
      <c r="E18" s="11" t="n">
        <f aca="false">D18-$C$2</f>
        <v>0.0722222222222222</v>
      </c>
      <c r="F18" s="11" t="n">
        <v>0.406944444444444</v>
      </c>
      <c r="G18" s="11" t="n">
        <f aca="false">F18-D18</f>
        <v>0.0326388888888889</v>
      </c>
      <c r="H18" s="11" t="n">
        <v>0.430555555555556</v>
      </c>
      <c r="I18" s="11" t="n">
        <f aca="false">H18-F18</f>
        <v>0.0236111111111111</v>
      </c>
      <c r="J18" s="11" t="n">
        <v>0.44375</v>
      </c>
      <c r="K18" s="11" t="n">
        <f aca="false">J18-H18</f>
        <v>0.0131944444444444</v>
      </c>
      <c r="L18" s="11" t="n">
        <v>0.49375</v>
      </c>
      <c r="M18" s="11" t="n">
        <f aca="false">L18-J18</f>
        <v>0.05</v>
      </c>
      <c r="N18" s="11" t="s">
        <v>26</v>
      </c>
      <c r="O18" s="11" t="n">
        <v>0.716666666666667</v>
      </c>
      <c r="P18" s="11" t="n">
        <f aca="false">O18-L18</f>
        <v>0.222916666666667</v>
      </c>
      <c r="Q18" s="11" t="n">
        <v>0.775694444444445</v>
      </c>
      <c r="R18" s="11" t="n">
        <v>0.822916666666667</v>
      </c>
      <c r="S18" s="11" t="n">
        <f aca="false">R18-O18</f>
        <v>0.10625</v>
      </c>
      <c r="T18" s="11" t="n">
        <v>0.929166666666667</v>
      </c>
      <c r="U18" s="11" t="n">
        <f aca="false">T18-R18</f>
        <v>0.10625</v>
      </c>
      <c r="V18" s="11" t="n">
        <f aca="false">T18-$C$2</f>
        <v>0.627083333333333</v>
      </c>
      <c r="W18" s="12" t="s">
        <v>32</v>
      </c>
      <c r="X18" s="13"/>
      <c r="Y18" s="13"/>
      <c r="Z18" s="13"/>
      <c r="AA18" s="13"/>
      <c r="AB18" s="13"/>
      <c r="AC18" s="13"/>
    </row>
    <row r="19" customFormat="false" ht="12.8" hidden="false" customHeight="false" outlineLevel="0" collapsed="false"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  <c r="X19" s="13"/>
      <c r="Y19" s="13"/>
      <c r="Z19" s="13"/>
      <c r="AA19" s="13"/>
      <c r="AB19" s="13"/>
      <c r="AC19" s="13"/>
    </row>
    <row r="20" customFormat="false" ht="12.8" hidden="false" customHeight="false" outlineLevel="0" collapsed="false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  <c r="X20" s="13"/>
      <c r="Y20" s="13"/>
      <c r="Z20" s="13"/>
      <c r="AA20" s="13"/>
      <c r="AB20" s="13"/>
      <c r="AC20" s="13"/>
    </row>
    <row r="21" customFormat="false" ht="12.8" hidden="false" customHeight="false" outlineLevel="0" collapsed="false"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  <c r="X21" s="13"/>
      <c r="Y21" s="13"/>
      <c r="Z21" s="13"/>
      <c r="AA21" s="13"/>
      <c r="AB21" s="13"/>
      <c r="AC21" s="13"/>
    </row>
    <row r="22" customFormat="false" ht="12.8" hidden="false" customHeight="false" outlineLevel="0" collapsed="false"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  <c r="X22" s="13"/>
      <c r="Y22" s="13"/>
      <c r="Z22" s="13"/>
      <c r="AA22" s="13"/>
      <c r="AB22" s="13"/>
      <c r="AC22" s="13"/>
    </row>
    <row r="23" customFormat="false" ht="12.8" hidden="false" customHeight="false" outlineLevel="0" collapsed="false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4"/>
      <c r="X23" s="13"/>
      <c r="Y23" s="13"/>
      <c r="Z23" s="13"/>
      <c r="AA23" s="13"/>
      <c r="AB23" s="13"/>
      <c r="AC23" s="13"/>
    </row>
    <row r="24" customFormat="false" ht="12.8" hidden="false" customHeight="false" outlineLevel="0" collapsed="false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4"/>
      <c r="X24" s="13"/>
      <c r="Y24" s="13"/>
      <c r="Z24" s="13"/>
      <c r="AA24" s="13"/>
      <c r="AB24" s="13"/>
      <c r="AC24" s="13"/>
    </row>
    <row r="25" customFormat="false" ht="12.8" hidden="false" customHeight="false" outlineLevel="0" collapsed="false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4"/>
      <c r="X25" s="13"/>
      <c r="Y25" s="13"/>
      <c r="Z25" s="13"/>
      <c r="AA25" s="13"/>
      <c r="AB25" s="13"/>
      <c r="AC25" s="13"/>
    </row>
    <row r="26" customFormat="false" ht="12.8" hidden="false" customHeight="false" outlineLevel="0" collapsed="false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  <c r="X26" s="13"/>
      <c r="Y26" s="13"/>
      <c r="Z26" s="13"/>
      <c r="AA26" s="13"/>
      <c r="AB26" s="13"/>
      <c r="AC26" s="13"/>
    </row>
    <row r="27" customFormat="false" ht="12.8" hidden="false" customHeight="false" outlineLevel="0" collapsed="false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4"/>
      <c r="X27" s="13"/>
      <c r="Y27" s="13"/>
      <c r="Z27" s="13"/>
      <c r="AA27" s="13"/>
      <c r="AB27" s="13"/>
      <c r="AC27" s="13"/>
    </row>
    <row r="28" customFormat="false" ht="12.8" hidden="false" customHeight="false" outlineLevel="0" collapsed="false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4"/>
      <c r="X28" s="13"/>
      <c r="Y28" s="13"/>
      <c r="Z28" s="13"/>
      <c r="AA28" s="13"/>
      <c r="AB28" s="13"/>
      <c r="AC28" s="13"/>
    </row>
    <row r="29" customFormat="false" ht="12.8" hidden="false" customHeight="false" outlineLevel="0" collapsed="false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4"/>
      <c r="X29" s="13"/>
      <c r="Y29" s="13"/>
      <c r="Z29" s="13"/>
      <c r="AA29" s="13"/>
      <c r="AB29" s="13"/>
      <c r="AC29" s="13"/>
    </row>
    <row r="30" customFormat="false" ht="12.8" hidden="false" customHeight="false" outlineLevel="0" collapsed="false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4"/>
      <c r="X30" s="13"/>
      <c r="Y30" s="13"/>
      <c r="Z30" s="13"/>
      <c r="AA30" s="13"/>
      <c r="AB30" s="13"/>
      <c r="AC30" s="13"/>
    </row>
    <row r="31" customFormat="false" ht="12.8" hidden="false" customHeight="false" outlineLevel="0" collapsed="false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4"/>
      <c r="X31" s="13"/>
      <c r="Y31" s="13"/>
      <c r="Z31" s="13"/>
      <c r="AA31" s="13"/>
      <c r="AB31" s="13"/>
      <c r="AC31" s="13"/>
    </row>
    <row r="32" customFormat="false" ht="12.8" hidden="false" customHeight="false" outlineLevel="0" collapsed="false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4"/>
      <c r="X32" s="13"/>
      <c r="Y32" s="13"/>
      <c r="Z32" s="13"/>
      <c r="AA32" s="13"/>
      <c r="AB32" s="13"/>
      <c r="AC32" s="13"/>
    </row>
    <row r="33" customFormat="false" ht="12.8" hidden="false" customHeight="false" outlineLevel="0" collapsed="false"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4"/>
      <c r="X33" s="13"/>
      <c r="Y33" s="13"/>
      <c r="Z33" s="13"/>
      <c r="AA33" s="13"/>
      <c r="AB33" s="13"/>
      <c r="AC33" s="13"/>
    </row>
    <row r="34" customFormat="false" ht="12.8" hidden="false" customHeight="false" outlineLevel="0" collapsed="false"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4"/>
      <c r="X34" s="13"/>
      <c r="Y34" s="13"/>
      <c r="Z34" s="13"/>
      <c r="AA34" s="13"/>
      <c r="AB34" s="13"/>
      <c r="AC34" s="13"/>
    </row>
    <row r="35" customFormat="false" ht="12.8" hidden="false" customHeight="false" outlineLevel="0" collapsed="false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/>
      <c r="X35" s="13"/>
      <c r="Y35" s="13"/>
      <c r="Z35" s="13"/>
      <c r="AA35" s="13"/>
      <c r="AB35" s="13"/>
      <c r="AC35" s="13"/>
    </row>
    <row r="36" customFormat="false" ht="12.8" hidden="false" customHeight="false" outlineLevel="0" collapsed="false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4"/>
      <c r="X36" s="13"/>
      <c r="Y36" s="13"/>
      <c r="Z36" s="13"/>
      <c r="AA36" s="13"/>
      <c r="AB36" s="13"/>
      <c r="AC36" s="13"/>
    </row>
    <row r="37" customFormat="false" ht="12.8" hidden="false" customHeight="false" outlineLevel="0" collapsed="false"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4"/>
      <c r="X37" s="13"/>
      <c r="Y37" s="13"/>
      <c r="Z37" s="13"/>
      <c r="AA37" s="13"/>
      <c r="AB37" s="13"/>
      <c r="AC37" s="1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J34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B1" activeCellId="0" sqref="B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77"/>
    <col collapsed="false" customWidth="true" hidden="false" outlineLevel="0" max="2" min="2" style="16" width="24.67"/>
    <col collapsed="false" customWidth="true" hidden="false" outlineLevel="0" max="3" min="3" style="16" width="15.79"/>
    <col collapsed="false" customWidth="true" hidden="false" outlineLevel="0" max="5" min="5" style="0" width="15.4"/>
    <col collapsed="false" customWidth="false" hidden="false" outlineLevel="0" max="6" min="6" style="1" width="11.53"/>
    <col collapsed="false" customWidth="true" hidden="false" outlineLevel="0" max="7" min="7" style="1" width="15.89"/>
    <col collapsed="false" customWidth="false" hidden="false" outlineLevel="0" max="8" min="8" style="1" width="11.53"/>
    <col collapsed="false" customWidth="true" hidden="false" outlineLevel="0" max="9" min="9" style="1" width="15.4"/>
    <col collapsed="false" customWidth="false" hidden="false" outlineLevel="0" max="12" min="10" style="1" width="11.53"/>
    <col collapsed="false" customWidth="true" hidden="false" outlineLevel="0" max="13" min="13" style="1" width="15.4"/>
    <col collapsed="false" customWidth="false" hidden="false" outlineLevel="0" max="16" min="14" style="1" width="11.53"/>
    <col collapsed="false" customWidth="true" hidden="false" outlineLevel="0" max="17" min="17" style="2" width="12.74"/>
    <col collapsed="false" customWidth="false" hidden="false" outlineLevel="0" max="26" min="18" style="1" width="11.53"/>
  </cols>
  <sheetData>
    <row r="1" customFormat="false" ht="14.65" hidden="false" customHeight="false" outlineLevel="0" collapsed="false">
      <c r="A1" s="1"/>
      <c r="B1" s="17" t="s">
        <v>44</v>
      </c>
      <c r="C1" s="18" t="s">
        <v>45</v>
      </c>
      <c r="D1" s="1"/>
      <c r="E1" s="1"/>
    </row>
    <row r="2" customFormat="false" ht="14.65" hidden="false" customHeight="false" outlineLevel="0" collapsed="false">
      <c r="A2" s="1"/>
      <c r="B2" s="18"/>
      <c r="C2" s="19" t="n">
        <v>0.503472222222222</v>
      </c>
      <c r="D2" s="20" t="n">
        <v>0.510416666666667</v>
      </c>
      <c r="E2" s="1"/>
    </row>
    <row r="3" customFormat="false" ht="14.65" hidden="false" customHeight="false" outlineLevel="0" collapsed="false">
      <c r="A3" s="1"/>
      <c r="B3" s="17" t="s">
        <v>2</v>
      </c>
      <c r="C3" s="18"/>
      <c r="D3" s="1"/>
      <c r="E3" s="1"/>
    </row>
    <row r="4" customFormat="false" ht="14.65" hidden="false" customHeight="false" outlineLevel="0" collapsed="false">
      <c r="A4" s="21"/>
      <c r="B4" s="22" t="s">
        <v>3</v>
      </c>
      <c r="C4" s="22" t="s">
        <v>4</v>
      </c>
      <c r="D4" s="8" t="s">
        <v>46</v>
      </c>
      <c r="E4" s="8" t="s">
        <v>8</v>
      </c>
      <c r="F4" s="8" t="s">
        <v>47</v>
      </c>
      <c r="G4" s="8" t="s">
        <v>10</v>
      </c>
      <c r="H4" s="8" t="s">
        <v>9</v>
      </c>
      <c r="I4" s="8" t="s">
        <v>12</v>
      </c>
      <c r="J4" s="8" t="s">
        <v>48</v>
      </c>
      <c r="K4" s="8" t="s">
        <v>6</v>
      </c>
      <c r="L4" s="8" t="s">
        <v>49</v>
      </c>
      <c r="M4" s="8" t="s">
        <v>50</v>
      </c>
      <c r="N4" s="8" t="s">
        <v>21</v>
      </c>
      <c r="O4" s="8" t="s">
        <v>14</v>
      </c>
      <c r="P4" s="8" t="s">
        <v>22</v>
      </c>
      <c r="Q4" s="9" t="s">
        <v>23</v>
      </c>
    </row>
    <row r="5" customFormat="false" ht="14.65" hidden="false" customHeight="false" outlineLevel="0" collapsed="false">
      <c r="A5" s="21" t="n">
        <v>31</v>
      </c>
      <c r="B5" s="23" t="s">
        <v>51</v>
      </c>
      <c r="C5" s="22" t="s">
        <v>29</v>
      </c>
      <c r="D5" s="11" t="n">
        <v>0.540972222222222</v>
      </c>
      <c r="E5" s="11" t="n">
        <f aca="false">D5-$C$2</f>
        <v>0.0375</v>
      </c>
      <c r="F5" s="11" t="n">
        <v>0.565277777777778</v>
      </c>
      <c r="G5" s="11" t="n">
        <f aca="false">F5-D5</f>
        <v>0.0243055555555556</v>
      </c>
      <c r="H5" s="11" t="n">
        <v>0.572222222222222</v>
      </c>
      <c r="I5" s="11" t="n">
        <f aca="false">H5-F5</f>
        <v>0.00694444444444444</v>
      </c>
      <c r="J5" s="11" t="n">
        <v>0.6375</v>
      </c>
      <c r="K5" s="11" t="n">
        <f aca="false">J5-H5</f>
        <v>0.0652777777777778</v>
      </c>
      <c r="L5" s="11" t="n">
        <v>0.677777777777778</v>
      </c>
      <c r="M5" s="11" t="n">
        <f aca="false">L5-J5</f>
        <v>0.0402777777777778</v>
      </c>
      <c r="N5" s="11" t="n">
        <v>0.711111111111111</v>
      </c>
      <c r="O5" s="11" t="n">
        <f aca="false">N5-L5</f>
        <v>0.0333333333333333</v>
      </c>
      <c r="P5" s="11" t="n">
        <f aca="false">N5-$C$2</f>
        <v>0.207638888888889</v>
      </c>
      <c r="Q5" s="12" t="s">
        <v>27</v>
      </c>
      <c r="R5" s="13"/>
      <c r="S5" s="13"/>
      <c r="T5" s="13"/>
      <c r="U5" s="13"/>
      <c r="V5" s="13"/>
      <c r="W5" s="13"/>
      <c r="X5" s="13"/>
      <c r="Y5" s="13"/>
      <c r="Z5" s="13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customFormat="false" ht="14.65" hidden="false" customHeight="false" outlineLevel="0" collapsed="false">
      <c r="A6" s="21" t="n">
        <v>32</v>
      </c>
      <c r="B6" s="23" t="s">
        <v>52</v>
      </c>
      <c r="C6" s="22" t="s">
        <v>40</v>
      </c>
      <c r="D6" s="11" t="n">
        <v>0.540972222222222</v>
      </c>
      <c r="E6" s="11" t="n">
        <f aca="false">D6-$C$2</f>
        <v>0.0375</v>
      </c>
      <c r="F6" s="11" t="n">
        <v>0.563194444444444</v>
      </c>
      <c r="G6" s="11" t="n">
        <f aca="false">F6-D6</f>
        <v>0.0222222222222222</v>
      </c>
      <c r="H6" s="11" t="n">
        <v>0.569444444444444</v>
      </c>
      <c r="I6" s="25" t="n">
        <v>0.00694444444444444</v>
      </c>
      <c r="J6" s="11" t="n">
        <v>0.631944444444444</v>
      </c>
      <c r="K6" s="11" t="n">
        <f aca="false">J6-H6</f>
        <v>0.0625</v>
      </c>
      <c r="L6" s="11" t="n">
        <v>0.671527777777778</v>
      </c>
      <c r="M6" s="11" t="n">
        <f aca="false">L6-J6</f>
        <v>0.0395833333333333</v>
      </c>
      <c r="N6" s="11" t="n">
        <v>0.707638888888889</v>
      </c>
      <c r="O6" s="11" t="n">
        <f aca="false">N6-L6</f>
        <v>0.0361111111111111</v>
      </c>
      <c r="P6" s="11" t="n">
        <f aca="false">N6-$C$2</f>
        <v>0.204166666666667</v>
      </c>
      <c r="Q6" s="12" t="s">
        <v>32</v>
      </c>
      <c r="R6" s="13"/>
      <c r="S6" s="13"/>
      <c r="T6" s="13"/>
      <c r="U6" s="13"/>
      <c r="V6" s="13"/>
      <c r="W6" s="13"/>
      <c r="X6" s="13"/>
      <c r="Y6" s="13"/>
      <c r="Z6" s="13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customFormat="false" ht="14.65" hidden="false" customHeight="false" outlineLevel="0" collapsed="false">
      <c r="A7" s="21" t="n">
        <v>34</v>
      </c>
      <c r="B7" s="22" t="s">
        <v>53</v>
      </c>
      <c r="C7" s="22" t="s">
        <v>54</v>
      </c>
      <c r="D7" s="11" t="n">
        <v>0.540277777777778</v>
      </c>
      <c r="E7" s="11" t="n">
        <f aca="false">D7-$C$2</f>
        <v>0.0368055555555556</v>
      </c>
      <c r="F7" s="11" t="n">
        <v>0.567361111111111</v>
      </c>
      <c r="G7" s="11" t="n">
        <f aca="false">F7-D7</f>
        <v>0.0270833333333333</v>
      </c>
      <c r="H7" s="11" t="n">
        <v>0.577083333333333</v>
      </c>
      <c r="I7" s="11" t="n">
        <f aca="false">H7-F7</f>
        <v>0.00972222222222222</v>
      </c>
      <c r="J7" s="11" t="n">
        <v>0.682638888888889</v>
      </c>
      <c r="K7" s="11" t="n">
        <f aca="false">J7-H7</f>
        <v>0.105555555555556</v>
      </c>
      <c r="L7" s="11" t="n">
        <v>0.740972222222222</v>
      </c>
      <c r="M7" s="11" t="n">
        <f aca="false">L7-J7</f>
        <v>0.0583333333333333</v>
      </c>
      <c r="N7" s="11" t="n">
        <v>0.798611111111111</v>
      </c>
      <c r="O7" s="11" t="n">
        <f aca="false">N7-L7</f>
        <v>0.0576388888888889</v>
      </c>
      <c r="P7" s="11" t="n">
        <f aca="false">N7-$C$2</f>
        <v>0.295138888888889</v>
      </c>
      <c r="Q7" s="12" t="s">
        <v>30</v>
      </c>
      <c r="R7" s="13"/>
      <c r="S7" s="13"/>
      <c r="T7" s="13"/>
      <c r="U7" s="13"/>
      <c r="V7" s="13"/>
      <c r="W7" s="13"/>
      <c r="X7" s="13"/>
      <c r="Y7" s="13"/>
      <c r="Z7" s="13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customFormat="false" ht="14.65" hidden="false" customHeight="false" outlineLevel="0" collapsed="false">
      <c r="A8" s="1"/>
      <c r="B8" s="18"/>
      <c r="C8" s="1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13"/>
      <c r="S8" s="13"/>
      <c r="T8" s="13"/>
      <c r="U8" s="13"/>
      <c r="V8" s="13"/>
      <c r="W8" s="13"/>
      <c r="X8" s="13"/>
      <c r="Y8" s="13"/>
      <c r="Z8" s="13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customFormat="false" ht="14.65" hidden="false" customHeight="false" outlineLevel="0" collapsed="false">
      <c r="A9" s="1"/>
      <c r="B9" s="17" t="s">
        <v>33</v>
      </c>
      <c r="C9" s="1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13"/>
      <c r="S9" s="13"/>
      <c r="T9" s="13"/>
      <c r="U9" s="13"/>
      <c r="V9" s="13"/>
      <c r="W9" s="13"/>
      <c r="X9" s="13"/>
      <c r="Y9" s="13"/>
      <c r="Z9" s="13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customFormat="false" ht="14.65" hidden="false" customHeight="false" outlineLevel="0" collapsed="false">
      <c r="A10" s="21"/>
      <c r="B10" s="22" t="s">
        <v>3</v>
      </c>
      <c r="C10" s="22" t="s">
        <v>4</v>
      </c>
      <c r="D10" s="8" t="s">
        <v>46</v>
      </c>
      <c r="E10" s="8" t="s">
        <v>8</v>
      </c>
      <c r="F10" s="8" t="s">
        <v>47</v>
      </c>
      <c r="G10" s="8" t="s">
        <v>20</v>
      </c>
      <c r="H10" s="8" t="s">
        <v>9</v>
      </c>
      <c r="I10" s="8" t="s">
        <v>12</v>
      </c>
      <c r="J10" s="8" t="s">
        <v>48</v>
      </c>
      <c r="K10" s="8" t="s">
        <v>6</v>
      </c>
      <c r="L10" s="8" t="s">
        <v>49</v>
      </c>
      <c r="M10" s="8" t="s">
        <v>50</v>
      </c>
      <c r="N10" s="8" t="s">
        <v>21</v>
      </c>
      <c r="O10" s="8" t="s">
        <v>14</v>
      </c>
      <c r="P10" s="8" t="s">
        <v>22</v>
      </c>
      <c r="Q10" s="9" t="s">
        <v>23</v>
      </c>
      <c r="R10" s="13"/>
      <c r="S10" s="13"/>
      <c r="T10" s="13"/>
      <c r="U10" s="13"/>
      <c r="V10" s="13"/>
      <c r="W10" s="13"/>
      <c r="X10" s="13"/>
      <c r="Y10" s="13"/>
      <c r="Z10" s="13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customFormat="false" ht="14.65" hidden="false" customHeight="false" outlineLevel="0" collapsed="false">
      <c r="A11" s="21" t="n">
        <v>42</v>
      </c>
      <c r="B11" s="23" t="s">
        <v>55</v>
      </c>
      <c r="C11" s="22" t="s">
        <v>56</v>
      </c>
      <c r="D11" s="11" t="n">
        <v>0.536805555555556</v>
      </c>
      <c r="E11" s="11" t="n">
        <f aca="false">D11-$D$2</f>
        <v>0.0263888888888889</v>
      </c>
      <c r="F11" s="11" t="n">
        <v>0.55</v>
      </c>
      <c r="G11" s="11" t="n">
        <f aca="false">F11-D11</f>
        <v>0.0131944444444444</v>
      </c>
      <c r="H11" s="11" t="n">
        <v>0.560416666666667</v>
      </c>
      <c r="I11" s="11" t="n">
        <f aca="false">H11-F11</f>
        <v>0.0104166666666667</v>
      </c>
      <c r="J11" s="11" t="n">
        <v>0.631944444444444</v>
      </c>
      <c r="K11" s="11" t="n">
        <f aca="false">J11-H11</f>
        <v>0.0715277777777778</v>
      </c>
      <c r="L11" s="11" t="n">
        <v>0.680555555555556</v>
      </c>
      <c r="M11" s="11" t="n">
        <f aca="false">L11-J11</f>
        <v>0.0486111111111111</v>
      </c>
      <c r="N11" s="11" t="n">
        <v>0.720138888888889</v>
      </c>
      <c r="O11" s="11" t="n">
        <f aca="false">N11-L11</f>
        <v>0.0395833333333333</v>
      </c>
      <c r="P11" s="11" t="n">
        <f aca="false">N11-$D$2</f>
        <v>0.209722222222222</v>
      </c>
      <c r="Q11" s="12" t="s">
        <v>27</v>
      </c>
      <c r="R11" s="13"/>
      <c r="S11" s="13"/>
      <c r="T11" s="13"/>
      <c r="U11" s="13"/>
      <c r="V11" s="13"/>
      <c r="W11" s="13"/>
      <c r="X11" s="13"/>
      <c r="Y11" s="13"/>
      <c r="Z11" s="13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customFormat="false" ht="14.65" hidden="false" customHeight="false" outlineLevel="0" collapsed="false">
      <c r="A12" s="21" t="n">
        <v>43</v>
      </c>
      <c r="B12" s="23" t="s">
        <v>57</v>
      </c>
      <c r="C12" s="22" t="s">
        <v>29</v>
      </c>
      <c r="D12" s="11" t="n">
        <v>0.539583333333333</v>
      </c>
      <c r="E12" s="11" t="n">
        <f aca="false">D12-$D$2</f>
        <v>0.0291666666666667</v>
      </c>
      <c r="F12" s="11" t="n">
        <v>0.554166666666667</v>
      </c>
      <c r="G12" s="11" t="n">
        <f aca="false">F12-D12</f>
        <v>0.0145833333333333</v>
      </c>
      <c r="H12" s="11" t="n">
        <v>0.564583333333333</v>
      </c>
      <c r="I12" s="11" t="n">
        <f aca="false">H12-F12</f>
        <v>0.0104166666666667</v>
      </c>
      <c r="J12" s="11" t="n">
        <v>0.642361111111111</v>
      </c>
      <c r="K12" s="11" t="n">
        <f aca="false">J12-H12</f>
        <v>0.0777777777777778</v>
      </c>
      <c r="L12" s="11" t="n">
        <v>0.705555555555556</v>
      </c>
      <c r="M12" s="11" t="n">
        <f aca="false">L12-J12</f>
        <v>0.0631944444444444</v>
      </c>
      <c r="N12" s="11" t="n">
        <v>0.757638888888889</v>
      </c>
      <c r="O12" s="11" t="n">
        <f aca="false">N12-L12</f>
        <v>0.0520833333333333</v>
      </c>
      <c r="P12" s="11" t="n">
        <f aca="false">N12-$D$2</f>
        <v>0.247222222222222</v>
      </c>
      <c r="Q12" s="12" t="s">
        <v>58</v>
      </c>
      <c r="R12" s="13"/>
      <c r="S12" s="13"/>
      <c r="T12" s="13"/>
      <c r="U12" s="13"/>
      <c r="V12" s="13"/>
      <c r="W12" s="13"/>
      <c r="X12" s="13"/>
      <c r="Y12" s="13"/>
      <c r="Z12" s="13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customFormat="false" ht="14.65" hidden="false" customHeight="false" outlineLevel="0" collapsed="false">
      <c r="A13" s="21" t="n">
        <v>44</v>
      </c>
      <c r="B13" s="22" t="s">
        <v>59</v>
      </c>
      <c r="C13" s="22" t="s">
        <v>29</v>
      </c>
      <c r="D13" s="11" t="n">
        <v>0.540972222222222</v>
      </c>
      <c r="E13" s="11" t="n">
        <f aca="false">D13-$D$2</f>
        <v>0.0305555555555556</v>
      </c>
      <c r="F13" s="11" t="n">
        <v>0.558333333333333</v>
      </c>
      <c r="G13" s="11" t="n">
        <f aca="false">F13-D13</f>
        <v>0.0173611111111111</v>
      </c>
      <c r="H13" s="11" t="n">
        <v>0.566666666666667</v>
      </c>
      <c r="I13" s="11" t="n">
        <f aca="false">H13-F13</f>
        <v>0.00833333333333333</v>
      </c>
      <c r="J13" s="11" t="n">
        <v>0.640972222222222</v>
      </c>
      <c r="K13" s="11" t="n">
        <f aca="false">J13-H13</f>
        <v>0.0743055555555556</v>
      </c>
      <c r="L13" s="11" t="n">
        <v>0.688194444444444</v>
      </c>
      <c r="M13" s="11" t="n">
        <f aca="false">L13-J13</f>
        <v>0.0472222222222222</v>
      </c>
      <c r="N13" s="11" t="n">
        <v>0.727083333333333</v>
      </c>
      <c r="O13" s="11" t="n">
        <f aca="false">N13-L13</f>
        <v>0.0388888888888889</v>
      </c>
      <c r="P13" s="11" t="n">
        <f aca="false">N13-$D$2</f>
        <v>0.216666666666667</v>
      </c>
      <c r="Q13" s="12" t="s">
        <v>30</v>
      </c>
      <c r="R13" s="13"/>
      <c r="S13" s="13"/>
      <c r="T13" s="13"/>
      <c r="U13" s="13"/>
      <c r="V13" s="13"/>
      <c r="W13" s="13"/>
      <c r="X13" s="13"/>
      <c r="Y13" s="13"/>
      <c r="Z13" s="13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customFormat="false" ht="14.65" hidden="false" customHeight="false" outlineLevel="0" collapsed="false">
      <c r="A14" s="21" t="n">
        <v>13</v>
      </c>
      <c r="B14" s="26" t="s">
        <v>60</v>
      </c>
      <c r="C14" s="22" t="s">
        <v>29</v>
      </c>
      <c r="D14" s="11" t="n">
        <v>0.535416666666667</v>
      </c>
      <c r="E14" s="11" t="n">
        <f aca="false">D14-$D$2</f>
        <v>0.025</v>
      </c>
      <c r="F14" s="11" t="n">
        <v>0.572916666666667</v>
      </c>
      <c r="G14" s="11" t="n">
        <f aca="false">F14-D14</f>
        <v>0.0375</v>
      </c>
      <c r="H14" s="11" t="n">
        <v>0.578472222222222</v>
      </c>
      <c r="I14" s="11" t="n">
        <f aca="false">H14-F14</f>
        <v>0.00555555555555556</v>
      </c>
      <c r="J14" s="11" t="n">
        <v>0.652777777777778</v>
      </c>
      <c r="K14" s="11" t="n">
        <f aca="false">J14-H14</f>
        <v>0.0743055555555556</v>
      </c>
      <c r="L14" s="11" t="n">
        <v>0.667361111111111</v>
      </c>
      <c r="M14" s="11" t="n">
        <f aca="false">L14-J14</f>
        <v>0.0145833333333333</v>
      </c>
      <c r="N14" s="11" t="n">
        <v>0.699305555555556</v>
      </c>
      <c r="O14" s="11" t="n">
        <f aca="false">N14-L14</f>
        <v>0.0319444444444444</v>
      </c>
      <c r="P14" s="11" t="n">
        <f aca="false">N14-$D$2</f>
        <v>0.188888888888889</v>
      </c>
      <c r="Q14" s="12" t="s">
        <v>32</v>
      </c>
      <c r="R14" s="13"/>
      <c r="S14" s="13"/>
      <c r="T14" s="13"/>
      <c r="U14" s="13"/>
      <c r="V14" s="13"/>
      <c r="W14" s="13"/>
      <c r="X14" s="13"/>
      <c r="Y14" s="13"/>
      <c r="Z14" s="13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customFormat="false" ht="14.65" hidden="false" customHeight="false" outlineLevel="0" collapsed="false">
      <c r="A15" s="1"/>
      <c r="B15" s="18"/>
      <c r="C15" s="18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13"/>
      <c r="S15" s="13"/>
      <c r="T15" s="13"/>
      <c r="U15" s="13"/>
      <c r="V15" s="13"/>
      <c r="W15" s="13"/>
      <c r="X15" s="13"/>
      <c r="Y15" s="13"/>
      <c r="Z15" s="13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customFormat="false" ht="14.65" hidden="false" customHeight="false" outlineLevel="0" collapsed="false">
      <c r="A16" s="1"/>
      <c r="B16" s="17" t="s">
        <v>38</v>
      </c>
      <c r="C16" s="1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13"/>
      <c r="S16" s="13"/>
      <c r="T16" s="13"/>
      <c r="U16" s="13"/>
      <c r="V16" s="13"/>
      <c r="W16" s="13"/>
      <c r="X16" s="13"/>
      <c r="Y16" s="13"/>
      <c r="Z16" s="13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customFormat="false" ht="14.65" hidden="false" customHeight="false" outlineLevel="0" collapsed="false">
      <c r="A17" s="21"/>
      <c r="B17" s="22" t="s">
        <v>3</v>
      </c>
      <c r="C17" s="22" t="s">
        <v>4</v>
      </c>
      <c r="D17" s="8" t="s">
        <v>46</v>
      </c>
      <c r="E17" s="8" t="s">
        <v>8</v>
      </c>
      <c r="F17" s="8" t="s">
        <v>47</v>
      </c>
      <c r="G17" s="8" t="s">
        <v>10</v>
      </c>
      <c r="H17" s="8" t="s">
        <v>9</v>
      </c>
      <c r="I17" s="8" t="s">
        <v>12</v>
      </c>
      <c r="J17" s="8" t="s">
        <v>48</v>
      </c>
      <c r="K17" s="8" t="s">
        <v>6</v>
      </c>
      <c r="L17" s="8" t="s">
        <v>49</v>
      </c>
      <c r="M17" s="8" t="s">
        <v>50</v>
      </c>
      <c r="N17" s="8" t="s">
        <v>21</v>
      </c>
      <c r="O17" s="8" t="s">
        <v>14</v>
      </c>
      <c r="P17" s="8" t="s">
        <v>22</v>
      </c>
      <c r="Q17" s="9" t="s">
        <v>23</v>
      </c>
      <c r="R17" s="13"/>
      <c r="S17" s="13"/>
      <c r="T17" s="13"/>
      <c r="U17" s="13"/>
      <c r="V17" s="13"/>
      <c r="W17" s="13"/>
      <c r="X17" s="13"/>
      <c r="Y17" s="13"/>
      <c r="Z17" s="13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customFormat="false" ht="14.65" hidden="false" customHeight="false" outlineLevel="0" collapsed="false">
      <c r="A18" s="21" t="n">
        <v>51</v>
      </c>
      <c r="B18" s="23" t="s">
        <v>61</v>
      </c>
      <c r="C18" s="22" t="s">
        <v>62</v>
      </c>
      <c r="D18" s="11" t="n">
        <v>0.551388888888889</v>
      </c>
      <c r="E18" s="11" t="n">
        <f aca="false">D18-$C$2</f>
        <v>0.0479166666666667</v>
      </c>
      <c r="F18" s="11" t="n">
        <v>0.579861111111111</v>
      </c>
      <c r="G18" s="11" t="n">
        <f aca="false">F18-D18</f>
        <v>0.0284722222222222</v>
      </c>
      <c r="H18" s="11" t="n">
        <v>0.590277777777778</v>
      </c>
      <c r="I18" s="11" t="n">
        <f aca="false">H18-F18</f>
        <v>0.0104166666666667</v>
      </c>
      <c r="J18" s="11" t="n">
        <v>0.684722222222222</v>
      </c>
      <c r="K18" s="11" t="n">
        <f aca="false">J18-H18</f>
        <v>0.0944444444444444</v>
      </c>
      <c r="L18" s="11" t="n">
        <v>0.73125</v>
      </c>
      <c r="M18" s="11" t="n">
        <f aca="false">L18-J18</f>
        <v>0.0465277777777778</v>
      </c>
      <c r="N18" s="11" t="n">
        <v>0.78125</v>
      </c>
      <c r="O18" s="11" t="n">
        <f aca="false">N18-L18</f>
        <v>0.05</v>
      </c>
      <c r="P18" s="11" t="n">
        <f aca="false">N18-$C$2</f>
        <v>0.277777777777778</v>
      </c>
      <c r="Q18" s="9" t="s">
        <v>30</v>
      </c>
      <c r="R18" s="13"/>
      <c r="S18" s="13"/>
      <c r="T18" s="13"/>
      <c r="U18" s="13"/>
      <c r="V18" s="13"/>
      <c r="W18" s="13"/>
      <c r="X18" s="13"/>
      <c r="Y18" s="13"/>
      <c r="Z18" s="13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customFormat="false" ht="14.65" hidden="false" customHeight="false" outlineLevel="0" collapsed="false">
      <c r="A19" s="21" t="n">
        <v>52</v>
      </c>
      <c r="B19" s="23" t="s">
        <v>63</v>
      </c>
      <c r="C19" s="22" t="s">
        <v>64</v>
      </c>
      <c r="D19" s="11" t="n">
        <v>0.528472222222222</v>
      </c>
      <c r="E19" s="11" t="n">
        <f aca="false">D19-$C$2</f>
        <v>0.025</v>
      </c>
      <c r="F19" s="11" t="n">
        <v>0.548611111111111</v>
      </c>
      <c r="G19" s="11" t="n">
        <f aca="false">F19-D19</f>
        <v>0.0201388888888889</v>
      </c>
      <c r="H19" s="11" t="n">
        <v>0.552777777777778</v>
      </c>
      <c r="I19" s="11" t="n">
        <f aca="false">H19-F19</f>
        <v>0.00416666666666667</v>
      </c>
      <c r="J19" s="11" t="n">
        <v>0.622222222222222</v>
      </c>
      <c r="K19" s="11" t="n">
        <f aca="false">J19-H19</f>
        <v>0.0694444444444445</v>
      </c>
      <c r="L19" s="11" t="n">
        <v>0.649305555555556</v>
      </c>
      <c r="M19" s="11" t="n">
        <f aca="false">L19-J19</f>
        <v>0.0270833333333333</v>
      </c>
      <c r="N19" s="11" t="n">
        <v>0.680555555555556</v>
      </c>
      <c r="O19" s="11" t="n">
        <f aca="false">N19-L19</f>
        <v>0.03125</v>
      </c>
      <c r="P19" s="11" t="n">
        <f aca="false">N19-$C$2</f>
        <v>0.177083333333333</v>
      </c>
      <c r="Q19" s="12" t="s">
        <v>32</v>
      </c>
      <c r="R19" s="13"/>
      <c r="S19" s="13"/>
      <c r="T19" s="13"/>
      <c r="U19" s="13"/>
      <c r="V19" s="13"/>
      <c r="W19" s="13"/>
      <c r="X19" s="13"/>
      <c r="Y19" s="13"/>
      <c r="Z19" s="13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customFormat="false" ht="14.65" hidden="false" customHeight="false" outlineLevel="0" collapsed="false">
      <c r="A20" s="21" t="n">
        <v>53</v>
      </c>
      <c r="B20" s="27" t="s">
        <v>65</v>
      </c>
      <c r="C20" s="28" t="s">
        <v>40</v>
      </c>
      <c r="D20" s="11" t="n">
        <v>0.535416666666667</v>
      </c>
      <c r="E20" s="11" t="n">
        <f aca="false">D20-$C$2</f>
        <v>0.0319444444444444</v>
      </c>
      <c r="F20" s="11" t="n">
        <v>0.557638888888889</v>
      </c>
      <c r="G20" s="11" t="n">
        <f aca="false">F20-D20</f>
        <v>0.0222222222222222</v>
      </c>
      <c r="H20" s="11" t="n">
        <v>0.563194444444444</v>
      </c>
      <c r="I20" s="11" t="n">
        <f aca="false">H20-F20</f>
        <v>0.00555555555555556</v>
      </c>
      <c r="J20" s="11" t="n">
        <v>0.631944444444444</v>
      </c>
      <c r="K20" s="11" t="n">
        <f aca="false">J20-H20</f>
        <v>0.06875</v>
      </c>
      <c r="L20" s="11" t="n">
        <v>0.671527777777778</v>
      </c>
      <c r="M20" s="11" t="n">
        <f aca="false">L20-J20</f>
        <v>0.0395833333333333</v>
      </c>
      <c r="N20" s="11" t="n">
        <v>0.706944444444445</v>
      </c>
      <c r="O20" s="11" t="n">
        <f aca="false">N20-L20</f>
        <v>0.0354166666666667</v>
      </c>
      <c r="P20" s="11" t="n">
        <f aca="false">N20-$C$2</f>
        <v>0.203472222222222</v>
      </c>
      <c r="Q20" s="12" t="s">
        <v>27</v>
      </c>
      <c r="R20" s="13"/>
      <c r="S20" s="13"/>
      <c r="T20" s="13"/>
      <c r="U20" s="13"/>
      <c r="V20" s="13"/>
      <c r="W20" s="13"/>
      <c r="X20" s="13"/>
      <c r="Y20" s="13"/>
      <c r="Z20" s="13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customFormat="false" ht="12.8" hidden="false" customHeight="false" outlineLevel="0" collapsed="false">
      <c r="D21" s="24"/>
      <c r="E21" s="2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3"/>
      <c r="S21" s="13"/>
      <c r="T21" s="13"/>
      <c r="U21" s="13"/>
      <c r="V21" s="13"/>
      <c r="W21" s="13"/>
      <c r="X21" s="13"/>
      <c r="Y21" s="13"/>
      <c r="Z21" s="13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customFormat="false" ht="12.8" hidden="false" customHeight="false" outlineLevel="0" collapsed="false">
      <c r="D22" s="24"/>
      <c r="E22" s="24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3"/>
      <c r="S22" s="13"/>
      <c r="T22" s="13"/>
      <c r="U22" s="13"/>
      <c r="V22" s="13"/>
      <c r="W22" s="13"/>
      <c r="X22" s="13"/>
      <c r="Y22" s="13"/>
      <c r="Z22" s="13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customFormat="false" ht="12.8" hidden="false" customHeight="false" outlineLevel="0" collapsed="false">
      <c r="D23" s="24"/>
      <c r="E23" s="24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3"/>
      <c r="S23" s="13"/>
      <c r="T23" s="13"/>
      <c r="U23" s="13"/>
      <c r="V23" s="13"/>
      <c r="W23" s="13"/>
      <c r="X23" s="13"/>
      <c r="Y23" s="13"/>
      <c r="Z23" s="13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customFormat="false" ht="12.8" hidden="false" customHeight="false" outlineLevel="0" collapsed="false">
      <c r="D24" s="24"/>
      <c r="E24" s="24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3"/>
      <c r="S24" s="13"/>
      <c r="T24" s="13"/>
      <c r="U24" s="13"/>
      <c r="V24" s="13"/>
      <c r="W24" s="13"/>
      <c r="X24" s="13"/>
      <c r="Y24" s="13"/>
      <c r="Z24" s="13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customFormat="false" ht="12.8" hidden="false" customHeight="false" outlineLevel="0" collapsed="false">
      <c r="D25" s="24"/>
      <c r="E25" s="2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3"/>
      <c r="S25" s="13"/>
      <c r="T25" s="13"/>
      <c r="U25" s="13"/>
      <c r="V25" s="13"/>
      <c r="W25" s="13"/>
      <c r="X25" s="13"/>
      <c r="Y25" s="13"/>
      <c r="Z25" s="13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customFormat="false" ht="12.8" hidden="false" customHeight="false" outlineLevel="0" collapsed="false">
      <c r="D26" s="24"/>
      <c r="E26" s="24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3"/>
      <c r="S26" s="13"/>
      <c r="T26" s="13"/>
      <c r="U26" s="13"/>
      <c r="V26" s="13"/>
      <c r="W26" s="13"/>
      <c r="X26" s="13"/>
      <c r="Y26" s="13"/>
      <c r="Z26" s="13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34" customFormat="false" ht="12.8" hidden="false" customHeight="false" outlineLevel="0" collapsed="false">
      <c r="G34" s="1" t="s">
        <v>66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2024-07-25T09:25:15Z</dcterms:created>
  <dc:creator/>
  <dc:description/>
  <dc:language>pt-BR</dc:language>
  <cp:lastModifiedBy/>
  <dcterms:modified xsi:type="dcterms:W3CDTF">2024-07-25T13:46:42Z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